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Жерглиликтуу жана республикалык" sheetId="1" r:id="rId1"/>
    <sheet name="Демөөрчүлөрдүн каражаттары" sheetId="4" r:id="rId2"/>
    <sheet name="окуйбуз, жазабыз, эсептейбиз" sheetId="5" r:id="rId3"/>
    <sheet name="Камкордук кенеш" sheetId="6" r:id="rId4"/>
    <sheet name="Лист3" sheetId="3" r:id="rId5"/>
  </sheets>
  <calcPr calcId="145621"/>
</workbook>
</file>

<file path=xl/calcChain.xml><?xml version="1.0" encoding="utf-8"?>
<calcChain xmlns="http://schemas.openxmlformats.org/spreadsheetml/2006/main">
  <c r="D30" i="6" l="1"/>
  <c r="C30" i="6"/>
  <c r="F30" i="5" l="1"/>
  <c r="E30" i="5"/>
  <c r="C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C30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5" i="4"/>
  <c r="E30" i="4"/>
  <c r="G6" i="4"/>
  <c r="E30" i="1"/>
  <c r="D30" i="1"/>
  <c r="H2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5" i="1"/>
  <c r="H5" i="1"/>
  <c r="G30" i="5" l="1"/>
  <c r="G30" i="4"/>
  <c r="F30" i="4"/>
  <c r="F30" i="1"/>
  <c r="H30" i="1"/>
</calcChain>
</file>

<file path=xl/sharedStrings.xml><?xml version="1.0" encoding="utf-8"?>
<sst xmlns="http://schemas.openxmlformats.org/spreadsheetml/2006/main" count="93" uniqueCount="61">
  <si>
    <t>№</t>
  </si>
  <si>
    <t>Сметага пландалган сумма</t>
  </si>
  <si>
    <t>Факт жүзүндө сарпталган сумма</t>
  </si>
  <si>
    <t>Сметадан ашкан сумма</t>
  </si>
  <si>
    <t>Н. Кайназаров мектебинин 2022-2023-окуу жылында сарпталаган каражаттардын эсеп-кысабы</t>
  </si>
  <si>
    <t xml:space="preserve">Сарпталган айы, датасы </t>
  </si>
  <si>
    <t xml:space="preserve">Пландалган сметадан калган калдык </t>
  </si>
  <si>
    <t xml:space="preserve">Эскертуу </t>
  </si>
  <si>
    <t>Мектептин электромонтажы жана эл. каражаттары</t>
  </si>
  <si>
    <t>Каражат булагы</t>
  </si>
  <si>
    <t>Айыл Өкмөтү</t>
  </si>
  <si>
    <t>Эски мектепке корутунду алуу</t>
  </si>
  <si>
    <t>Географиялык аянтча</t>
  </si>
  <si>
    <t>Электрондук библиотека монтажы</t>
  </si>
  <si>
    <t xml:space="preserve">Жалпы </t>
  </si>
  <si>
    <t>Кательныйга насос</t>
  </si>
  <si>
    <t>Видеокамера орнотуу</t>
  </si>
  <si>
    <t>Китеп текчеси</t>
  </si>
  <si>
    <t>Компьтердер ремонту, баннер, лампочкалар</t>
  </si>
  <si>
    <t>Мектеп ремонту</t>
  </si>
  <si>
    <t xml:space="preserve">Музыкалык аппаратура </t>
  </si>
  <si>
    <t>Тустуу принтер</t>
  </si>
  <si>
    <t>Отопление печкасы, генератор ж.б. Каражаттары</t>
  </si>
  <si>
    <t>Спорт зал ремонту</t>
  </si>
  <si>
    <t>Республикалык бюджет</t>
  </si>
  <si>
    <t>Кошумча имараттын АПУсу</t>
  </si>
  <si>
    <t>Кошумча имараттын проектиси</t>
  </si>
  <si>
    <t>Н. Кайназаров мектебинин 2022-2023-окуу жылында демөөрчүлөр тарабынан сарпталаган каражаттардын эсеп-кысабы</t>
  </si>
  <si>
    <t>Демөөрчүнүн аты-жөнү</t>
  </si>
  <si>
    <t>Датасы</t>
  </si>
  <si>
    <t>Сарпталган каражаттын багыты</t>
  </si>
  <si>
    <t>Калган сумма</t>
  </si>
  <si>
    <t>Берилген сумма</t>
  </si>
  <si>
    <t>Маданбеков Улут</t>
  </si>
  <si>
    <t>Сарпталган сумма</t>
  </si>
  <si>
    <t>Козубеков Аскат через Колбаев Байыш</t>
  </si>
  <si>
    <t>Колбаев Жаныш</t>
  </si>
  <si>
    <t>Печкага решетка</t>
  </si>
  <si>
    <t>Качан сарпталды</t>
  </si>
  <si>
    <t>Спорт зал монтажы-1200, А4 бумага-300</t>
  </si>
  <si>
    <t>Колбаев Мирбек</t>
  </si>
  <si>
    <t>Н. Кайназаров мектебинин 2022-2023-окуу жылында демөөрчүлөр тарабынан сарпталган каражаттардын эсеп-кысабы</t>
  </si>
  <si>
    <t>Калдыбеков Талант</t>
  </si>
  <si>
    <t>Маматов Кадыр</t>
  </si>
  <si>
    <t>Кадырбеков Борончу</t>
  </si>
  <si>
    <t>Акылбеков Нурсейит</t>
  </si>
  <si>
    <t>Суйунбаев Замир</t>
  </si>
  <si>
    <t xml:space="preserve">Китеп алынды </t>
  </si>
  <si>
    <t>Насос ремонту 420 ремонт вентилятор 300 А4 бумага и маркер 280</t>
  </si>
  <si>
    <t>Н. Кайназаров мектебинин 2022-2023-окуу жылында камкордук кеңеш тарабынан сарпталаган каражаттардын эсеп-кысабы</t>
  </si>
  <si>
    <t>Камкордук кенеш</t>
  </si>
  <si>
    <t>Кыздар волейбол командасын транспорт жана тамак аш чыгымдары үчүн</t>
  </si>
  <si>
    <t xml:space="preserve">Пландалган жана бүткөрүлгөн иштер тизмеси </t>
  </si>
  <si>
    <t xml:space="preserve"> </t>
  </si>
  <si>
    <t>пеналь 1020</t>
  </si>
  <si>
    <t>Китеп алынды 600, ручка салгыч 210 карта 100, А4 лист 90</t>
  </si>
  <si>
    <t>Грамота 260, ыраазычылык кат 330,  А4 лист 410</t>
  </si>
  <si>
    <t>Карта мира 500</t>
  </si>
  <si>
    <t>словарь 300, проезд 300</t>
  </si>
  <si>
    <t>фломастер 510, ручка салгыч 210</t>
  </si>
  <si>
    <t>Проекторлорго экран алууга 12000сом каражат бөлүп берди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</si>
</sst>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2" borderId="1" xfId="0" applyFont="1" applyFill="1" applyBorder="1"/>
    <xf numFmtId="1" fontId="1" fillId="0" borderId="1" xfId="0" applyNumberFormat="1" applyFont="1" applyBorder="1" applyAlignment="1">
      <alignment wrapText="1"/>
    </xf>
    <xf numFmtId="1" fontId="2" fillId="2" borderId="1" xfId="0" applyNumberFormat="1" applyFont="1" applyFill="1" applyBorder="1"/>
    <xf numFmtId="14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8"/>
  <sheetViews>
    <sheetView tabSelected="1" workbookViewId="0">
      <selection activeCell="B5" sqref="B5"/>
    </sheetView>
  </sheetViews>
  <sheetFormatPr defaultRowHeight="15" x14ac:dyDescent="0.25"/>
  <cols>
    <col min="1" max="1" width="6" customWidth="1"/>
    <col min="2" max="3" width="27.140625" customWidth="1"/>
    <col min="4" max="4" width="18.7109375" customWidth="1"/>
    <col min="5" max="5" width="15" customWidth="1"/>
    <col min="6" max="6" width="13.140625" customWidth="1"/>
    <col min="7" max="7" width="15.5703125" customWidth="1"/>
    <col min="8" max="8" width="14.85546875" customWidth="1"/>
    <col min="9" max="9" width="15.42578125" customWidth="1"/>
  </cols>
  <sheetData>
    <row r="2" spans="1:9" ht="15.75" x14ac:dyDescent="0.25">
      <c r="A2" s="1"/>
      <c r="B2" s="10" t="s">
        <v>4</v>
      </c>
      <c r="C2" s="10"/>
      <c r="D2" s="10"/>
      <c r="E2" s="10"/>
      <c r="F2" s="10"/>
      <c r="G2" s="10"/>
      <c r="H2" s="10"/>
      <c r="I2" s="1"/>
    </row>
    <row r="3" spans="1:9" ht="15.75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63" x14ac:dyDescent="0.25">
      <c r="A4" s="2" t="s">
        <v>0</v>
      </c>
      <c r="B4" s="2" t="s">
        <v>52</v>
      </c>
      <c r="C4" s="2" t="s">
        <v>9</v>
      </c>
      <c r="D4" s="2" t="s">
        <v>1</v>
      </c>
      <c r="E4" s="2" t="s">
        <v>2</v>
      </c>
      <c r="F4" s="2" t="s">
        <v>3</v>
      </c>
      <c r="G4" s="2" t="s">
        <v>5</v>
      </c>
      <c r="H4" s="2" t="s">
        <v>6</v>
      </c>
      <c r="I4" s="2" t="s">
        <v>7</v>
      </c>
    </row>
    <row r="5" spans="1:9" ht="45.75" x14ac:dyDescent="0.25">
      <c r="A5" s="3">
        <v>1</v>
      </c>
      <c r="B5" s="3" t="s">
        <v>8</v>
      </c>
      <c r="C5" s="3" t="s">
        <v>10</v>
      </c>
      <c r="D5" s="3">
        <v>20000</v>
      </c>
      <c r="E5" s="3">
        <v>20000</v>
      </c>
      <c r="F5" s="3">
        <f>D5-E5</f>
        <v>0</v>
      </c>
      <c r="G5" s="7">
        <v>44866</v>
      </c>
      <c r="H5" s="3">
        <f>D5-E5</f>
        <v>0</v>
      </c>
      <c r="I5" s="3"/>
    </row>
    <row r="6" spans="1:9" ht="15.75" x14ac:dyDescent="0.25">
      <c r="A6" s="3">
        <v>2</v>
      </c>
      <c r="B6" s="3"/>
      <c r="C6" s="3"/>
      <c r="D6" s="3"/>
      <c r="E6" s="3"/>
      <c r="F6" s="3">
        <f t="shared" ref="F6:F29" si="0">D6-E6</f>
        <v>0</v>
      </c>
      <c r="G6" s="7"/>
      <c r="H6" s="3">
        <f t="shared" ref="H6:H29" si="1">D6-E6</f>
        <v>0</v>
      </c>
      <c r="I6" s="3"/>
    </row>
    <row r="7" spans="1:9" ht="30.75" x14ac:dyDescent="0.25">
      <c r="A7" s="3">
        <v>3</v>
      </c>
      <c r="B7" s="3" t="s">
        <v>11</v>
      </c>
      <c r="C7" s="3" t="s">
        <v>10</v>
      </c>
      <c r="D7" s="3">
        <v>25000</v>
      </c>
      <c r="E7" s="3">
        <v>25000</v>
      </c>
      <c r="F7" s="3">
        <f t="shared" si="0"/>
        <v>0</v>
      </c>
      <c r="G7" s="7">
        <v>44896</v>
      </c>
      <c r="H7" s="3">
        <f t="shared" si="1"/>
        <v>0</v>
      </c>
      <c r="I7" s="3"/>
    </row>
    <row r="8" spans="1:9" ht="30.75" x14ac:dyDescent="0.25">
      <c r="A8" s="3">
        <v>4</v>
      </c>
      <c r="B8" s="3" t="s">
        <v>13</v>
      </c>
      <c r="C8" s="3" t="s">
        <v>10</v>
      </c>
      <c r="D8" s="3">
        <v>79820</v>
      </c>
      <c r="E8" s="3">
        <v>50000</v>
      </c>
      <c r="F8" s="3">
        <f t="shared" si="0"/>
        <v>29820</v>
      </c>
      <c r="G8" s="7">
        <v>44927</v>
      </c>
      <c r="H8" s="3">
        <f t="shared" si="1"/>
        <v>29820</v>
      </c>
      <c r="I8" s="3"/>
    </row>
    <row r="9" spans="1:9" ht="15.75" x14ac:dyDescent="0.25">
      <c r="A9" s="3">
        <v>5</v>
      </c>
      <c r="B9" s="3" t="s">
        <v>12</v>
      </c>
      <c r="C9" s="3" t="s">
        <v>10</v>
      </c>
      <c r="D9" s="3">
        <v>87680</v>
      </c>
      <c r="E9" s="3">
        <v>0</v>
      </c>
      <c r="F9" s="3">
        <f t="shared" si="0"/>
        <v>87680</v>
      </c>
      <c r="G9" s="7"/>
      <c r="H9" s="3">
        <f t="shared" si="1"/>
        <v>87680</v>
      </c>
      <c r="I9" s="3"/>
    </row>
    <row r="10" spans="1:9" ht="15.75" x14ac:dyDescent="0.25">
      <c r="A10" s="3">
        <v>6</v>
      </c>
      <c r="B10" s="3" t="s">
        <v>15</v>
      </c>
      <c r="C10" s="3" t="s">
        <v>10</v>
      </c>
      <c r="D10" s="3">
        <v>7800</v>
      </c>
      <c r="E10" s="3">
        <v>7800</v>
      </c>
      <c r="F10" s="3">
        <f t="shared" si="0"/>
        <v>0</v>
      </c>
      <c r="G10" s="7">
        <v>44927</v>
      </c>
      <c r="H10" s="3">
        <f t="shared" si="1"/>
        <v>0</v>
      </c>
      <c r="I10" s="3"/>
    </row>
    <row r="11" spans="1:9" ht="15.75" x14ac:dyDescent="0.25">
      <c r="A11" s="3">
        <v>7</v>
      </c>
      <c r="B11" s="3" t="s">
        <v>16</v>
      </c>
      <c r="C11" s="3" t="s">
        <v>10</v>
      </c>
      <c r="D11" s="3">
        <v>83588</v>
      </c>
      <c r="E11" s="3"/>
      <c r="F11" s="3">
        <f t="shared" si="0"/>
        <v>83588</v>
      </c>
      <c r="G11" s="7"/>
      <c r="H11" s="3">
        <f t="shared" si="1"/>
        <v>83588</v>
      </c>
      <c r="I11" s="3"/>
    </row>
    <row r="12" spans="1:9" ht="15.75" x14ac:dyDescent="0.25">
      <c r="A12" s="3">
        <v>8</v>
      </c>
      <c r="B12" s="3" t="s">
        <v>17</v>
      </c>
      <c r="C12" s="3" t="s">
        <v>10</v>
      </c>
      <c r="D12" s="3">
        <v>16000</v>
      </c>
      <c r="E12" s="3"/>
      <c r="F12" s="3">
        <f t="shared" si="0"/>
        <v>16000</v>
      </c>
      <c r="G12" s="7"/>
      <c r="H12" s="3">
        <f t="shared" si="1"/>
        <v>16000</v>
      </c>
      <c r="I12" s="3"/>
    </row>
    <row r="13" spans="1:9" ht="30.75" x14ac:dyDescent="0.25">
      <c r="A13" s="3">
        <v>9</v>
      </c>
      <c r="B13" s="3" t="s">
        <v>18</v>
      </c>
      <c r="C13" s="3" t="s">
        <v>10</v>
      </c>
      <c r="D13" s="3">
        <v>20200</v>
      </c>
      <c r="E13" s="3"/>
      <c r="F13" s="3">
        <f t="shared" si="0"/>
        <v>20200</v>
      </c>
      <c r="G13" s="7"/>
      <c r="H13" s="3">
        <f t="shared" si="1"/>
        <v>20200</v>
      </c>
      <c r="I13" s="3"/>
    </row>
    <row r="14" spans="1:9" ht="15.75" x14ac:dyDescent="0.25">
      <c r="A14" s="3">
        <v>10</v>
      </c>
      <c r="B14" s="3" t="s">
        <v>19</v>
      </c>
      <c r="C14" s="3" t="s">
        <v>10</v>
      </c>
      <c r="D14" s="3">
        <v>32380</v>
      </c>
      <c r="E14" s="3"/>
      <c r="F14" s="3">
        <f t="shared" si="0"/>
        <v>32380</v>
      </c>
      <c r="G14" s="7"/>
      <c r="H14" s="3">
        <f t="shared" si="1"/>
        <v>32380</v>
      </c>
      <c r="I14" s="3"/>
    </row>
    <row r="15" spans="1:9" ht="15.75" x14ac:dyDescent="0.25">
      <c r="A15" s="3">
        <v>11</v>
      </c>
      <c r="B15" s="3" t="s">
        <v>20</v>
      </c>
      <c r="C15" s="3" t="s">
        <v>10</v>
      </c>
      <c r="D15" s="3">
        <v>70000</v>
      </c>
      <c r="E15" s="3"/>
      <c r="F15" s="3">
        <f t="shared" si="0"/>
        <v>70000</v>
      </c>
      <c r="G15" s="7"/>
      <c r="H15" s="3">
        <f t="shared" si="1"/>
        <v>70000</v>
      </c>
      <c r="I15" s="3"/>
    </row>
    <row r="16" spans="1:9" ht="15.75" x14ac:dyDescent="0.25">
      <c r="A16" s="3">
        <v>12</v>
      </c>
      <c r="B16" s="3" t="s">
        <v>21</v>
      </c>
      <c r="C16" s="3" t="s">
        <v>10</v>
      </c>
      <c r="D16" s="3">
        <v>35000</v>
      </c>
      <c r="E16" s="3"/>
      <c r="F16" s="3">
        <f t="shared" si="0"/>
        <v>35000</v>
      </c>
      <c r="G16" s="7"/>
      <c r="H16" s="3">
        <f t="shared" si="1"/>
        <v>35000</v>
      </c>
      <c r="I16" s="3"/>
    </row>
    <row r="17" spans="1:9" ht="45.75" x14ac:dyDescent="0.25">
      <c r="A17" s="3">
        <v>13</v>
      </c>
      <c r="B17" s="3" t="s">
        <v>22</v>
      </c>
      <c r="C17" s="3" t="s">
        <v>10</v>
      </c>
      <c r="D17" s="3">
        <v>225000</v>
      </c>
      <c r="E17" s="3"/>
      <c r="F17" s="3">
        <f t="shared" si="0"/>
        <v>225000</v>
      </c>
      <c r="G17" s="7"/>
      <c r="H17" s="3">
        <f t="shared" si="1"/>
        <v>225000</v>
      </c>
      <c r="I17" s="3"/>
    </row>
    <row r="18" spans="1:9" ht="15.75" x14ac:dyDescent="0.25">
      <c r="A18" s="3">
        <v>14</v>
      </c>
      <c r="B18" s="3" t="s">
        <v>23</v>
      </c>
      <c r="C18" s="3" t="s">
        <v>10</v>
      </c>
      <c r="D18" s="3">
        <v>29300</v>
      </c>
      <c r="E18" s="3"/>
      <c r="F18" s="3">
        <f t="shared" si="0"/>
        <v>29300</v>
      </c>
      <c r="G18" s="7"/>
      <c r="H18" s="3">
        <f t="shared" si="1"/>
        <v>29300</v>
      </c>
      <c r="I18" s="3"/>
    </row>
    <row r="19" spans="1:9" ht="15.75" x14ac:dyDescent="0.25">
      <c r="A19" s="3">
        <v>15</v>
      </c>
      <c r="B19" s="3" t="s">
        <v>19</v>
      </c>
      <c r="C19" s="3" t="s">
        <v>24</v>
      </c>
      <c r="D19" s="3"/>
      <c r="E19" s="3"/>
      <c r="F19" s="3">
        <f t="shared" si="0"/>
        <v>0</v>
      </c>
      <c r="G19" s="7"/>
      <c r="H19" s="3">
        <f t="shared" si="1"/>
        <v>0</v>
      </c>
      <c r="I19" s="3"/>
    </row>
    <row r="20" spans="1:9" ht="30.75" x14ac:dyDescent="0.25">
      <c r="A20" s="3">
        <v>16</v>
      </c>
      <c r="B20" s="3" t="s">
        <v>25</v>
      </c>
      <c r="C20" s="3"/>
      <c r="D20" s="3"/>
      <c r="E20" s="3"/>
      <c r="F20" s="3">
        <f t="shared" si="0"/>
        <v>0</v>
      </c>
      <c r="G20" s="7"/>
      <c r="H20" s="3">
        <f t="shared" si="1"/>
        <v>0</v>
      </c>
      <c r="I20" s="3"/>
    </row>
    <row r="21" spans="1:9" ht="30.75" x14ac:dyDescent="0.25">
      <c r="A21" s="3">
        <v>17</v>
      </c>
      <c r="B21" s="3" t="s">
        <v>26</v>
      </c>
      <c r="C21" s="3"/>
      <c r="D21" s="3"/>
      <c r="E21" s="3"/>
      <c r="F21" s="3">
        <f t="shared" si="0"/>
        <v>0</v>
      </c>
      <c r="G21" s="7"/>
      <c r="H21" s="3">
        <f t="shared" si="1"/>
        <v>0</v>
      </c>
      <c r="I21" s="3"/>
    </row>
    <row r="22" spans="1:9" ht="15.75" x14ac:dyDescent="0.25">
      <c r="A22" s="3"/>
      <c r="B22" s="3"/>
      <c r="C22" s="3"/>
      <c r="D22" s="3"/>
      <c r="E22" s="3"/>
      <c r="F22" s="3">
        <f t="shared" si="0"/>
        <v>0</v>
      </c>
      <c r="G22" s="7"/>
      <c r="H22" s="3">
        <f t="shared" si="1"/>
        <v>0</v>
      </c>
      <c r="I22" s="3"/>
    </row>
    <row r="23" spans="1:9" ht="15.75" x14ac:dyDescent="0.25">
      <c r="A23" s="3"/>
      <c r="B23" s="3"/>
      <c r="C23" s="3"/>
      <c r="D23" s="3"/>
      <c r="E23" s="3"/>
      <c r="F23" s="3">
        <f t="shared" si="0"/>
        <v>0</v>
      </c>
      <c r="G23" s="7"/>
      <c r="H23" s="3">
        <f t="shared" si="1"/>
        <v>0</v>
      </c>
      <c r="I23" s="3"/>
    </row>
    <row r="24" spans="1:9" ht="15.75" x14ac:dyDescent="0.25">
      <c r="A24" s="3"/>
      <c r="B24" s="3"/>
      <c r="C24" s="3"/>
      <c r="D24" s="3"/>
      <c r="E24" s="3"/>
      <c r="F24" s="3">
        <f t="shared" si="0"/>
        <v>0</v>
      </c>
      <c r="G24" s="7"/>
      <c r="H24" s="3">
        <f t="shared" si="1"/>
        <v>0</v>
      </c>
      <c r="I24" s="3"/>
    </row>
    <row r="25" spans="1:9" ht="15.75" x14ac:dyDescent="0.25">
      <c r="A25" s="3"/>
      <c r="B25" s="3"/>
      <c r="C25" s="3"/>
      <c r="D25" s="3"/>
      <c r="E25" s="3"/>
      <c r="F25" s="3">
        <f t="shared" si="0"/>
        <v>0</v>
      </c>
      <c r="G25" s="7"/>
      <c r="H25" s="3">
        <f t="shared" si="1"/>
        <v>0</v>
      </c>
      <c r="I25" s="3"/>
    </row>
    <row r="26" spans="1:9" ht="15.75" x14ac:dyDescent="0.25">
      <c r="A26" s="3"/>
      <c r="B26" s="3"/>
      <c r="C26" s="3"/>
      <c r="D26" s="3"/>
      <c r="E26" s="3"/>
      <c r="F26" s="3">
        <f t="shared" si="0"/>
        <v>0</v>
      </c>
      <c r="G26" s="7"/>
      <c r="H26" s="3">
        <f t="shared" si="1"/>
        <v>0</v>
      </c>
      <c r="I26" s="3"/>
    </row>
    <row r="27" spans="1:9" ht="15.75" x14ac:dyDescent="0.25">
      <c r="A27" s="3"/>
      <c r="B27" s="3"/>
      <c r="C27" s="3"/>
      <c r="D27" s="3"/>
      <c r="E27" s="3"/>
      <c r="F27" s="3">
        <f t="shared" si="0"/>
        <v>0</v>
      </c>
      <c r="G27" s="7"/>
      <c r="H27" s="3">
        <f t="shared" si="1"/>
        <v>0</v>
      </c>
      <c r="I27" s="3"/>
    </row>
    <row r="28" spans="1:9" ht="15.75" x14ac:dyDescent="0.25">
      <c r="A28" s="3"/>
      <c r="B28" s="3"/>
      <c r="C28" s="3"/>
      <c r="D28" s="3"/>
      <c r="E28" s="3"/>
      <c r="F28" s="3">
        <f t="shared" si="0"/>
        <v>0</v>
      </c>
      <c r="G28" s="7"/>
      <c r="H28" s="3">
        <f t="shared" si="1"/>
        <v>0</v>
      </c>
      <c r="I28" s="3"/>
    </row>
    <row r="29" spans="1:9" ht="15.75" x14ac:dyDescent="0.25">
      <c r="A29" s="3"/>
      <c r="B29" s="3"/>
      <c r="C29" s="3"/>
      <c r="D29" s="3"/>
      <c r="E29" s="3"/>
      <c r="F29" s="3">
        <f t="shared" si="0"/>
        <v>0</v>
      </c>
      <c r="G29" s="7"/>
      <c r="H29" s="3">
        <f t="shared" si="1"/>
        <v>0</v>
      </c>
      <c r="I29" s="3"/>
    </row>
    <row r="30" spans="1:9" ht="15.75" x14ac:dyDescent="0.25">
      <c r="A30" s="4"/>
      <c r="B30" s="4" t="s">
        <v>14</v>
      </c>
      <c r="C30" s="4"/>
      <c r="D30" s="4">
        <f>SUM(D5:D29)</f>
        <v>731768</v>
      </c>
      <c r="E30" s="4">
        <f>SUM(E5:E29)</f>
        <v>102800</v>
      </c>
      <c r="F30" s="4">
        <f>SUM(F5:F29)</f>
        <v>628968</v>
      </c>
      <c r="G30" s="4"/>
      <c r="H30" s="4">
        <f>SUM(H5:H29)</f>
        <v>628968</v>
      </c>
      <c r="I30" s="4"/>
    </row>
    <row r="31" spans="1:9" ht="15.75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15.75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ht="15.75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ht="15.75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t="15.75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ht="15.75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15.75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ht="15.75" x14ac:dyDescent="0.25">
      <c r="A38" s="1"/>
      <c r="B38" s="1"/>
      <c r="C38" s="1"/>
      <c r="D38" s="1"/>
      <c r="E38" s="1"/>
      <c r="F38" s="1"/>
      <c r="G38" s="1"/>
      <c r="H38" s="1"/>
      <c r="I38" s="1"/>
    </row>
  </sheetData>
  <mergeCells count="1">
    <mergeCell ref="B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2"/>
  <sheetViews>
    <sheetView workbookViewId="0">
      <selection activeCell="G7" sqref="G7"/>
    </sheetView>
  </sheetViews>
  <sheetFormatPr defaultRowHeight="15" x14ac:dyDescent="0.25"/>
  <cols>
    <col min="1" max="1" width="6" customWidth="1"/>
    <col min="2" max="2" width="27.140625" customWidth="1"/>
    <col min="3" max="3" width="16.5703125" customWidth="1"/>
    <col min="4" max="4" width="13.28515625" customWidth="1"/>
    <col min="5" max="5" width="41" customWidth="1"/>
    <col min="6" max="6" width="14.7109375" customWidth="1"/>
    <col min="7" max="7" width="15.5703125" customWidth="1"/>
    <col min="8" max="8" width="15.42578125" customWidth="1"/>
  </cols>
  <sheetData>
    <row r="2" spans="1:8" ht="38.25" customHeight="1" x14ac:dyDescent="0.25">
      <c r="A2" s="1"/>
      <c r="B2" s="11" t="s">
        <v>41</v>
      </c>
      <c r="C2" s="11"/>
      <c r="D2" s="11"/>
      <c r="E2" s="11"/>
      <c r="F2" s="11"/>
      <c r="G2" s="11"/>
      <c r="H2" s="1"/>
    </row>
    <row r="3" spans="1:8" ht="15.75" x14ac:dyDescent="0.25">
      <c r="A3" s="1"/>
      <c r="B3" s="1"/>
      <c r="C3" s="1"/>
      <c r="D3" s="1"/>
      <c r="E3" s="1"/>
      <c r="F3" s="1"/>
      <c r="G3" s="1"/>
      <c r="H3" s="1"/>
    </row>
    <row r="4" spans="1:8" ht="31.5" x14ac:dyDescent="0.25">
      <c r="A4" s="2" t="s">
        <v>0</v>
      </c>
      <c r="B4" s="2" t="s">
        <v>28</v>
      </c>
      <c r="C4" s="2" t="s">
        <v>32</v>
      </c>
      <c r="D4" s="2" t="s">
        <v>29</v>
      </c>
      <c r="E4" s="2" t="s">
        <v>30</v>
      </c>
      <c r="F4" s="2" t="s">
        <v>34</v>
      </c>
      <c r="G4" s="2" t="s">
        <v>31</v>
      </c>
      <c r="H4" s="2" t="s">
        <v>38</v>
      </c>
    </row>
    <row r="5" spans="1:8" ht="45.75" x14ac:dyDescent="0.25">
      <c r="A5" s="3">
        <v>1</v>
      </c>
      <c r="B5" s="3" t="s">
        <v>33</v>
      </c>
      <c r="C5" s="3">
        <v>1000</v>
      </c>
      <c r="D5" s="8">
        <v>44922</v>
      </c>
      <c r="E5" s="3" t="s">
        <v>48</v>
      </c>
      <c r="F5" s="3">
        <v>1000</v>
      </c>
      <c r="G5" s="5">
        <f>C5-F5</f>
        <v>0</v>
      </c>
      <c r="H5" s="8">
        <v>44930</v>
      </c>
    </row>
    <row r="6" spans="1:8" ht="30.75" x14ac:dyDescent="0.25">
      <c r="A6" s="3">
        <v>2</v>
      </c>
      <c r="B6" s="3" t="s">
        <v>35</v>
      </c>
      <c r="C6" s="3">
        <v>1500</v>
      </c>
      <c r="D6" s="8">
        <v>44924</v>
      </c>
      <c r="E6" s="3" t="s">
        <v>39</v>
      </c>
      <c r="F6" s="3">
        <v>1500</v>
      </c>
      <c r="G6" s="5">
        <f t="shared" ref="G6:G29" si="0">C6-F6</f>
        <v>0</v>
      </c>
      <c r="H6" s="8">
        <v>44592</v>
      </c>
    </row>
    <row r="7" spans="1:8" ht="15.75" x14ac:dyDescent="0.25">
      <c r="A7" s="3">
        <v>3</v>
      </c>
      <c r="B7" s="3" t="s">
        <v>33</v>
      </c>
      <c r="C7" s="3">
        <v>1000</v>
      </c>
      <c r="D7" s="8">
        <v>44952</v>
      </c>
      <c r="E7" s="3" t="s">
        <v>37</v>
      </c>
      <c r="F7" s="3">
        <v>500</v>
      </c>
      <c r="G7" s="5">
        <f t="shared" si="0"/>
        <v>500</v>
      </c>
      <c r="H7" s="8">
        <v>44959</v>
      </c>
    </row>
    <row r="8" spans="1:8" ht="15.75" x14ac:dyDescent="0.25">
      <c r="A8" s="3">
        <v>4</v>
      </c>
      <c r="B8" s="3"/>
      <c r="C8" s="3">
        <v>0</v>
      </c>
      <c r="D8" s="8"/>
      <c r="E8" s="3"/>
      <c r="F8" s="3"/>
      <c r="G8" s="5">
        <f t="shared" si="0"/>
        <v>0</v>
      </c>
      <c r="H8" s="8"/>
    </row>
    <row r="9" spans="1:8" ht="15.75" x14ac:dyDescent="0.25">
      <c r="A9" s="3">
        <v>5</v>
      </c>
      <c r="B9" s="3"/>
      <c r="C9" s="3">
        <v>0</v>
      </c>
      <c r="D9" s="8"/>
      <c r="E9" s="3"/>
      <c r="F9" s="3"/>
      <c r="G9" s="5">
        <f t="shared" si="0"/>
        <v>0</v>
      </c>
      <c r="H9" s="8"/>
    </row>
    <row r="10" spans="1:8" ht="15.75" x14ac:dyDescent="0.25">
      <c r="A10" s="3">
        <v>6</v>
      </c>
      <c r="B10" s="3"/>
      <c r="C10" s="3">
        <v>0</v>
      </c>
      <c r="D10" s="8"/>
      <c r="E10" s="3"/>
      <c r="F10" s="3"/>
      <c r="G10" s="5">
        <f t="shared" si="0"/>
        <v>0</v>
      </c>
      <c r="H10" s="8"/>
    </row>
    <row r="11" spans="1:8" ht="15.75" x14ac:dyDescent="0.25">
      <c r="A11" s="3">
        <v>7</v>
      </c>
      <c r="B11" s="3"/>
      <c r="C11" s="3">
        <v>0</v>
      </c>
      <c r="D11" s="8"/>
      <c r="E11" s="3"/>
      <c r="F11" s="3"/>
      <c r="G11" s="5">
        <f t="shared" si="0"/>
        <v>0</v>
      </c>
      <c r="H11" s="8"/>
    </row>
    <row r="12" spans="1:8" ht="15.75" x14ac:dyDescent="0.25">
      <c r="A12" s="3">
        <v>8</v>
      </c>
      <c r="B12" s="3"/>
      <c r="C12" s="3">
        <v>0</v>
      </c>
      <c r="D12" s="8"/>
      <c r="E12" s="3"/>
      <c r="F12" s="3"/>
      <c r="G12" s="5">
        <f t="shared" si="0"/>
        <v>0</v>
      </c>
      <c r="H12" s="8"/>
    </row>
    <row r="13" spans="1:8" ht="15.75" x14ac:dyDescent="0.25">
      <c r="A13" s="3">
        <v>9</v>
      </c>
      <c r="B13" s="3"/>
      <c r="C13" s="3">
        <v>0</v>
      </c>
      <c r="D13" s="8"/>
      <c r="E13" s="3"/>
      <c r="F13" s="3"/>
      <c r="G13" s="5">
        <f t="shared" si="0"/>
        <v>0</v>
      </c>
      <c r="H13" s="8"/>
    </row>
    <row r="14" spans="1:8" ht="15.75" x14ac:dyDescent="0.25">
      <c r="A14" s="3">
        <v>10</v>
      </c>
      <c r="B14" s="3"/>
      <c r="C14" s="3">
        <v>0</v>
      </c>
      <c r="D14" s="8"/>
      <c r="E14" s="3"/>
      <c r="F14" s="3"/>
      <c r="G14" s="5">
        <f t="shared" si="0"/>
        <v>0</v>
      </c>
      <c r="H14" s="8"/>
    </row>
    <row r="15" spans="1:8" ht="15.75" x14ac:dyDescent="0.25">
      <c r="A15" s="3">
        <v>11</v>
      </c>
      <c r="B15" s="3"/>
      <c r="C15" s="3">
        <v>0</v>
      </c>
      <c r="D15" s="8"/>
      <c r="E15" s="3"/>
      <c r="F15" s="3"/>
      <c r="G15" s="5">
        <f t="shared" si="0"/>
        <v>0</v>
      </c>
      <c r="H15" s="8"/>
    </row>
    <row r="16" spans="1:8" ht="15.75" x14ac:dyDescent="0.25">
      <c r="A16" s="3">
        <v>12</v>
      </c>
      <c r="B16" s="3"/>
      <c r="C16" s="3">
        <v>0</v>
      </c>
      <c r="D16" s="8"/>
      <c r="E16" s="3"/>
      <c r="F16" s="3"/>
      <c r="G16" s="5">
        <f t="shared" si="0"/>
        <v>0</v>
      </c>
      <c r="H16" s="8"/>
    </row>
    <row r="17" spans="1:8" ht="15.75" x14ac:dyDescent="0.25">
      <c r="A17" s="3">
        <v>13</v>
      </c>
      <c r="B17" s="3"/>
      <c r="C17" s="3">
        <v>0</v>
      </c>
      <c r="D17" s="8"/>
      <c r="E17" s="3"/>
      <c r="F17" s="3"/>
      <c r="G17" s="5">
        <f t="shared" si="0"/>
        <v>0</v>
      </c>
      <c r="H17" s="8"/>
    </row>
    <row r="18" spans="1:8" ht="15.75" x14ac:dyDescent="0.25">
      <c r="A18" s="3">
        <v>14</v>
      </c>
      <c r="B18" s="3"/>
      <c r="C18" s="3">
        <v>0</v>
      </c>
      <c r="D18" s="8"/>
      <c r="E18" s="3"/>
      <c r="F18" s="3"/>
      <c r="G18" s="5">
        <f t="shared" si="0"/>
        <v>0</v>
      </c>
      <c r="H18" s="8"/>
    </row>
    <row r="19" spans="1:8" ht="15.75" x14ac:dyDescent="0.25">
      <c r="A19" s="3">
        <v>15</v>
      </c>
      <c r="B19" s="3"/>
      <c r="C19" s="3">
        <v>0</v>
      </c>
      <c r="D19" s="8"/>
      <c r="E19" s="3"/>
      <c r="F19" s="3"/>
      <c r="G19" s="5">
        <f t="shared" si="0"/>
        <v>0</v>
      </c>
      <c r="H19" s="8"/>
    </row>
    <row r="20" spans="1:8" ht="15.75" x14ac:dyDescent="0.25">
      <c r="A20" s="3">
        <v>16</v>
      </c>
      <c r="B20" s="3"/>
      <c r="C20" s="3"/>
      <c r="D20" s="8"/>
      <c r="E20" s="3"/>
      <c r="F20" s="3"/>
      <c r="G20" s="5">
        <f t="shared" si="0"/>
        <v>0</v>
      </c>
      <c r="H20" s="8"/>
    </row>
    <row r="21" spans="1:8" ht="15.75" x14ac:dyDescent="0.25">
      <c r="A21" s="3">
        <v>17</v>
      </c>
      <c r="B21" s="3"/>
      <c r="C21" s="3"/>
      <c r="D21" s="8"/>
      <c r="E21" s="3"/>
      <c r="F21" s="3"/>
      <c r="G21" s="5">
        <f t="shared" si="0"/>
        <v>0</v>
      </c>
      <c r="H21" s="8"/>
    </row>
    <row r="22" spans="1:8" ht="15.75" x14ac:dyDescent="0.25">
      <c r="A22" s="3"/>
      <c r="B22" s="3"/>
      <c r="C22" s="3"/>
      <c r="D22" s="8"/>
      <c r="E22" s="3"/>
      <c r="F22" s="3"/>
      <c r="G22" s="5">
        <f t="shared" si="0"/>
        <v>0</v>
      </c>
      <c r="H22" s="8"/>
    </row>
    <row r="23" spans="1:8" ht="15.75" x14ac:dyDescent="0.25">
      <c r="A23" s="3"/>
      <c r="B23" s="3"/>
      <c r="C23" s="3"/>
      <c r="D23" s="8"/>
      <c r="E23" s="3"/>
      <c r="F23" s="3"/>
      <c r="G23" s="5">
        <f t="shared" si="0"/>
        <v>0</v>
      </c>
      <c r="H23" s="8"/>
    </row>
    <row r="24" spans="1:8" ht="15.75" x14ac:dyDescent="0.25">
      <c r="A24" s="3"/>
      <c r="B24" s="3"/>
      <c r="C24" s="3"/>
      <c r="D24" s="8"/>
      <c r="E24" s="3"/>
      <c r="F24" s="3"/>
      <c r="G24" s="5">
        <f t="shared" si="0"/>
        <v>0</v>
      </c>
      <c r="H24" s="8"/>
    </row>
    <row r="25" spans="1:8" ht="15.75" x14ac:dyDescent="0.25">
      <c r="A25" s="3"/>
      <c r="B25" s="3"/>
      <c r="C25" s="3"/>
      <c r="D25" s="8"/>
      <c r="E25" s="3"/>
      <c r="F25" s="3"/>
      <c r="G25" s="5">
        <f t="shared" si="0"/>
        <v>0</v>
      </c>
      <c r="H25" s="8"/>
    </row>
    <row r="26" spans="1:8" ht="15.75" x14ac:dyDescent="0.25">
      <c r="A26" s="3"/>
      <c r="B26" s="3"/>
      <c r="C26" s="3"/>
      <c r="D26" s="8"/>
      <c r="E26" s="3"/>
      <c r="F26" s="3"/>
      <c r="G26" s="5">
        <f t="shared" si="0"/>
        <v>0</v>
      </c>
      <c r="H26" s="8"/>
    </row>
    <row r="27" spans="1:8" ht="15.75" x14ac:dyDescent="0.25">
      <c r="A27" s="3"/>
      <c r="B27" s="3"/>
      <c r="C27" s="3"/>
      <c r="D27" s="8"/>
      <c r="E27" s="3"/>
      <c r="F27" s="3"/>
      <c r="G27" s="5">
        <f t="shared" si="0"/>
        <v>0</v>
      </c>
      <c r="H27" s="8"/>
    </row>
    <row r="28" spans="1:8" ht="15.75" x14ac:dyDescent="0.25">
      <c r="A28" s="3"/>
      <c r="B28" s="3"/>
      <c r="C28" s="3"/>
      <c r="D28" s="8"/>
      <c r="E28" s="3"/>
      <c r="F28" s="3"/>
      <c r="G28" s="5">
        <f t="shared" si="0"/>
        <v>0</v>
      </c>
      <c r="H28" s="8"/>
    </row>
    <row r="29" spans="1:8" ht="15.75" x14ac:dyDescent="0.25">
      <c r="A29" s="3"/>
      <c r="B29" s="3"/>
      <c r="C29" s="3"/>
      <c r="D29" s="8"/>
      <c r="E29" s="3"/>
      <c r="F29" s="3"/>
      <c r="G29" s="5">
        <f t="shared" si="0"/>
        <v>0</v>
      </c>
      <c r="H29" s="8"/>
    </row>
    <row r="30" spans="1:8" ht="15.75" x14ac:dyDescent="0.25">
      <c r="A30" s="4"/>
      <c r="B30" s="4" t="s">
        <v>14</v>
      </c>
      <c r="C30" s="4">
        <f>SUM(C5:C29)</f>
        <v>3500</v>
      </c>
      <c r="D30" s="4"/>
      <c r="E30" s="4">
        <f>SUM(E5:E29)</f>
        <v>0</v>
      </c>
      <c r="F30" s="4">
        <f>SUM(F5:F29)</f>
        <v>3000</v>
      </c>
      <c r="G30" s="6">
        <f>SUM(G5:G29)</f>
        <v>500</v>
      </c>
      <c r="H30" s="4"/>
    </row>
    <row r="31" spans="1:8" ht="15.75" x14ac:dyDescent="0.25">
      <c r="A31" s="1"/>
      <c r="B31" s="1"/>
      <c r="C31" s="1"/>
      <c r="D31" s="1"/>
      <c r="E31" s="1"/>
      <c r="F31" s="1"/>
      <c r="G31" s="1"/>
      <c r="H31" s="1"/>
    </row>
    <row r="32" spans="1:8" ht="15.75" x14ac:dyDescent="0.25">
      <c r="A32" s="1"/>
      <c r="B32" s="1"/>
      <c r="C32" s="1"/>
      <c r="D32" s="1"/>
      <c r="E32" s="1"/>
      <c r="F32" s="1"/>
      <c r="G32" s="1"/>
      <c r="H32" s="1"/>
    </row>
    <row r="33" spans="1:8" ht="15.75" x14ac:dyDescent="0.25">
      <c r="A33" s="1"/>
      <c r="B33" s="1"/>
      <c r="C33" s="1"/>
      <c r="D33" s="1"/>
      <c r="E33" s="1"/>
      <c r="F33" s="1"/>
      <c r="G33" s="1"/>
      <c r="H33" s="1"/>
    </row>
    <row r="34" spans="1:8" ht="15.75" x14ac:dyDescent="0.25">
      <c r="A34" s="1"/>
      <c r="B34" s="1"/>
      <c r="C34" s="1"/>
      <c r="D34" s="1"/>
      <c r="E34" s="1"/>
      <c r="F34" s="1"/>
      <c r="G34" s="1"/>
      <c r="H34" s="1"/>
    </row>
    <row r="35" spans="1:8" ht="15.75" x14ac:dyDescent="0.25">
      <c r="A35" s="1"/>
      <c r="B35" s="1"/>
      <c r="C35" s="1"/>
      <c r="D35" s="1"/>
      <c r="E35" s="1"/>
      <c r="F35" s="1"/>
      <c r="G35" s="1"/>
      <c r="H35" s="1"/>
    </row>
    <row r="36" spans="1:8" ht="15.75" x14ac:dyDescent="0.25">
      <c r="A36" s="1"/>
      <c r="B36" s="1"/>
      <c r="C36" s="1"/>
      <c r="D36" s="1"/>
      <c r="E36" s="1"/>
      <c r="F36" s="1"/>
      <c r="G36" s="1"/>
      <c r="H36" s="1"/>
    </row>
    <row r="37" spans="1:8" ht="15.75" x14ac:dyDescent="0.25">
      <c r="A37" s="1"/>
      <c r="B37" s="1"/>
      <c r="C37" s="1"/>
      <c r="D37" s="1"/>
      <c r="E37" s="1"/>
      <c r="F37" s="1"/>
      <c r="G37" s="1"/>
      <c r="H37" s="1"/>
    </row>
    <row r="38" spans="1:8" ht="15.75" x14ac:dyDescent="0.25">
      <c r="A38" s="1"/>
      <c r="B38" s="1"/>
      <c r="C38" s="1"/>
      <c r="D38" s="1"/>
      <c r="E38" s="1"/>
      <c r="F38" s="1"/>
      <c r="G38" s="1"/>
      <c r="H38" s="1"/>
    </row>
    <row r="39" spans="1:8" ht="15.75" x14ac:dyDescent="0.25">
      <c r="A39" s="1"/>
      <c r="B39" s="1"/>
      <c r="C39" s="1"/>
      <c r="D39" s="1"/>
      <c r="E39" s="1"/>
      <c r="F39" s="1"/>
      <c r="G39" s="1"/>
      <c r="H39" s="1"/>
    </row>
    <row r="40" spans="1:8" ht="15.75" x14ac:dyDescent="0.25">
      <c r="A40" s="1"/>
      <c r="B40" s="1"/>
      <c r="C40" s="1"/>
      <c r="D40" s="1"/>
      <c r="E40" s="1"/>
      <c r="F40" s="1"/>
      <c r="G40" s="1"/>
      <c r="H40" s="1"/>
    </row>
    <row r="41" spans="1:8" ht="15.75" x14ac:dyDescent="0.25">
      <c r="A41" s="1"/>
      <c r="B41" s="1"/>
      <c r="C41" s="1"/>
      <c r="D41" s="1"/>
      <c r="E41" s="1"/>
      <c r="F41" s="1"/>
      <c r="G41" s="1"/>
      <c r="H41" s="1"/>
    </row>
    <row r="42" spans="1:8" ht="15.75" x14ac:dyDescent="0.25">
      <c r="A42" s="1"/>
      <c r="B42" s="1"/>
      <c r="C42" s="1"/>
      <c r="D42" s="1"/>
      <c r="E42" s="1"/>
      <c r="F42" s="1"/>
      <c r="G42" s="1"/>
      <c r="H42" s="1"/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2"/>
  <sheetViews>
    <sheetView topLeftCell="A10" workbookViewId="0">
      <selection activeCell="E12" sqref="E12"/>
    </sheetView>
  </sheetViews>
  <sheetFormatPr defaultRowHeight="15" x14ac:dyDescent="0.25"/>
  <cols>
    <col min="1" max="1" width="6" customWidth="1"/>
    <col min="2" max="2" width="27.140625" customWidth="1"/>
    <col min="3" max="3" width="16.5703125" customWidth="1"/>
    <col min="4" max="4" width="13.28515625" customWidth="1"/>
    <col min="5" max="5" width="41" customWidth="1"/>
    <col min="6" max="6" width="14.7109375" customWidth="1"/>
    <col min="7" max="7" width="15.5703125" customWidth="1"/>
    <col min="8" max="8" width="15.42578125" customWidth="1"/>
  </cols>
  <sheetData>
    <row r="2" spans="1:8" ht="38.25" customHeight="1" x14ac:dyDescent="0.25">
      <c r="A2" s="1"/>
      <c r="B2" s="11" t="s">
        <v>27</v>
      </c>
      <c r="C2" s="11"/>
      <c r="D2" s="11"/>
      <c r="E2" s="11"/>
      <c r="F2" s="11"/>
      <c r="G2" s="11"/>
      <c r="H2" s="1"/>
    </row>
    <row r="3" spans="1:8" ht="15.75" x14ac:dyDescent="0.25">
      <c r="A3" s="1"/>
      <c r="B3" s="1"/>
      <c r="C3" s="1"/>
      <c r="D3" s="1"/>
      <c r="E3" s="1"/>
      <c r="F3" s="1"/>
      <c r="G3" s="1"/>
      <c r="H3" s="1"/>
    </row>
    <row r="4" spans="1:8" ht="31.5" x14ac:dyDescent="0.25">
      <c r="A4" s="2" t="s">
        <v>0</v>
      </c>
      <c r="B4" s="2" t="s">
        <v>28</v>
      </c>
      <c r="C4" s="2" t="s">
        <v>32</v>
      </c>
      <c r="D4" s="2" t="s">
        <v>29</v>
      </c>
      <c r="E4" s="2" t="s">
        <v>30</v>
      </c>
      <c r="F4" s="2" t="s">
        <v>34</v>
      </c>
      <c r="G4" s="2" t="s">
        <v>31</v>
      </c>
      <c r="H4" s="2" t="s">
        <v>38</v>
      </c>
    </row>
    <row r="5" spans="1:8" ht="15.75" x14ac:dyDescent="0.25">
      <c r="A5" s="3">
        <v>1</v>
      </c>
      <c r="B5" s="3" t="s">
        <v>36</v>
      </c>
      <c r="C5" s="3">
        <v>1000</v>
      </c>
      <c r="D5" s="8">
        <v>44924</v>
      </c>
      <c r="E5" s="3" t="s">
        <v>47</v>
      </c>
      <c r="F5" s="3">
        <v>1000</v>
      </c>
      <c r="G5" s="5">
        <f>C5-F5</f>
        <v>0</v>
      </c>
      <c r="H5" s="8">
        <v>44962</v>
      </c>
    </row>
    <row r="6" spans="1:8" ht="30.75" x14ac:dyDescent="0.25">
      <c r="A6" s="3">
        <v>2</v>
      </c>
      <c r="B6" s="3" t="s">
        <v>40</v>
      </c>
      <c r="C6" s="3">
        <v>1000</v>
      </c>
      <c r="D6" s="8">
        <v>44945</v>
      </c>
      <c r="E6" s="3" t="s">
        <v>55</v>
      </c>
      <c r="F6" s="3">
        <v>1000</v>
      </c>
      <c r="G6" s="5">
        <f t="shared" ref="G6:G29" si="0">C6-F6</f>
        <v>0</v>
      </c>
      <c r="H6" s="8">
        <v>44962</v>
      </c>
    </row>
    <row r="7" spans="1:8" ht="30.75" x14ac:dyDescent="0.25">
      <c r="A7" s="3">
        <v>3</v>
      </c>
      <c r="B7" s="3" t="s">
        <v>42</v>
      </c>
      <c r="C7" s="3">
        <v>1000</v>
      </c>
      <c r="D7" s="8">
        <v>44945</v>
      </c>
      <c r="E7" s="3" t="s">
        <v>56</v>
      </c>
      <c r="F7" s="3">
        <v>1000</v>
      </c>
      <c r="G7" s="5">
        <f t="shared" si="0"/>
        <v>0</v>
      </c>
      <c r="H7" s="8">
        <v>44970</v>
      </c>
    </row>
    <row r="8" spans="1:8" ht="15.75" x14ac:dyDescent="0.25">
      <c r="A8" s="3">
        <v>4</v>
      </c>
      <c r="B8" s="3" t="s">
        <v>43</v>
      </c>
      <c r="C8" s="3">
        <v>500</v>
      </c>
      <c r="D8" s="8">
        <v>44945</v>
      </c>
      <c r="E8" s="3" t="s">
        <v>57</v>
      </c>
      <c r="F8" s="3">
        <v>500</v>
      </c>
      <c r="G8" s="5">
        <f t="shared" si="0"/>
        <v>0</v>
      </c>
      <c r="H8" s="8">
        <v>44970</v>
      </c>
    </row>
    <row r="9" spans="1:8" ht="15.75" x14ac:dyDescent="0.25">
      <c r="A9" s="3">
        <v>5</v>
      </c>
      <c r="B9" s="3" t="s">
        <v>44</v>
      </c>
      <c r="C9" s="3">
        <v>1000</v>
      </c>
      <c r="D9" s="8">
        <v>44945</v>
      </c>
      <c r="E9" s="3" t="s">
        <v>59</v>
      </c>
      <c r="F9" s="3">
        <v>720</v>
      </c>
      <c r="G9" s="5">
        <f t="shared" si="0"/>
        <v>280</v>
      </c>
      <c r="H9" s="8">
        <v>44970</v>
      </c>
    </row>
    <row r="10" spans="1:8" ht="15.75" x14ac:dyDescent="0.25">
      <c r="A10" s="3">
        <v>6</v>
      </c>
      <c r="B10" s="3" t="s">
        <v>45</v>
      </c>
      <c r="C10" s="3">
        <v>500</v>
      </c>
      <c r="D10" s="8">
        <v>44951</v>
      </c>
      <c r="E10" s="3" t="s">
        <v>54</v>
      </c>
      <c r="F10" s="3">
        <v>1020</v>
      </c>
      <c r="G10" s="5">
        <f t="shared" si="0"/>
        <v>-520</v>
      </c>
      <c r="H10" s="8">
        <v>44970</v>
      </c>
    </row>
    <row r="11" spans="1:8" ht="15.75" x14ac:dyDescent="0.25">
      <c r="A11" s="3">
        <v>7</v>
      </c>
      <c r="B11" s="3" t="s">
        <v>46</v>
      </c>
      <c r="C11" s="3">
        <v>1000</v>
      </c>
      <c r="D11" s="8">
        <v>44956</v>
      </c>
      <c r="E11" s="3" t="s">
        <v>58</v>
      </c>
      <c r="F11" s="3">
        <v>600</v>
      </c>
      <c r="G11" s="5">
        <f t="shared" si="0"/>
        <v>400</v>
      </c>
      <c r="H11" s="8">
        <v>44970</v>
      </c>
    </row>
    <row r="12" spans="1:8" ht="15.75" x14ac:dyDescent="0.25">
      <c r="A12" s="3">
        <v>8</v>
      </c>
      <c r="B12" s="3" t="s">
        <v>53</v>
      </c>
      <c r="C12" s="3">
        <v>0</v>
      </c>
      <c r="D12" s="8"/>
      <c r="E12" s="3"/>
      <c r="F12" s="3"/>
      <c r="G12" s="5">
        <f t="shared" si="0"/>
        <v>0</v>
      </c>
      <c r="H12" s="8"/>
    </row>
    <row r="13" spans="1:8" ht="15.75" x14ac:dyDescent="0.25">
      <c r="A13" s="3">
        <v>9</v>
      </c>
      <c r="B13" s="3"/>
      <c r="C13" s="3">
        <v>0</v>
      </c>
      <c r="D13" s="8"/>
      <c r="E13" s="3"/>
      <c r="F13" s="3"/>
      <c r="G13" s="5">
        <f t="shared" si="0"/>
        <v>0</v>
      </c>
      <c r="H13" s="8"/>
    </row>
    <row r="14" spans="1:8" ht="15.75" x14ac:dyDescent="0.25">
      <c r="A14" s="3">
        <v>10</v>
      </c>
      <c r="B14" s="3"/>
      <c r="C14" s="3">
        <v>0</v>
      </c>
      <c r="D14" s="8"/>
      <c r="E14" s="3"/>
      <c r="F14" s="3"/>
      <c r="G14" s="5">
        <f t="shared" si="0"/>
        <v>0</v>
      </c>
      <c r="H14" s="8"/>
    </row>
    <row r="15" spans="1:8" ht="15.75" x14ac:dyDescent="0.25">
      <c r="A15" s="3">
        <v>11</v>
      </c>
      <c r="B15" s="3"/>
      <c r="C15" s="3">
        <v>0</v>
      </c>
      <c r="D15" s="8"/>
      <c r="E15" s="3"/>
      <c r="F15" s="3"/>
      <c r="G15" s="5">
        <f t="shared" si="0"/>
        <v>0</v>
      </c>
      <c r="H15" s="8"/>
    </row>
    <row r="16" spans="1:8" ht="15.75" x14ac:dyDescent="0.25">
      <c r="A16" s="3">
        <v>12</v>
      </c>
      <c r="B16" s="3"/>
      <c r="C16" s="3">
        <v>0</v>
      </c>
      <c r="D16" s="8"/>
      <c r="E16" s="3"/>
      <c r="F16" s="3"/>
      <c r="G16" s="5">
        <f t="shared" si="0"/>
        <v>0</v>
      </c>
      <c r="H16" s="8"/>
    </row>
    <row r="17" spans="1:8" ht="15.75" x14ac:dyDescent="0.25">
      <c r="A17" s="3">
        <v>13</v>
      </c>
      <c r="B17" s="3"/>
      <c r="C17" s="3">
        <v>0</v>
      </c>
      <c r="D17" s="8"/>
      <c r="E17" s="3"/>
      <c r="F17" s="3"/>
      <c r="G17" s="5">
        <f t="shared" si="0"/>
        <v>0</v>
      </c>
      <c r="H17" s="8"/>
    </row>
    <row r="18" spans="1:8" ht="15.75" x14ac:dyDescent="0.25">
      <c r="A18" s="3">
        <v>14</v>
      </c>
      <c r="B18" s="3"/>
      <c r="C18" s="3">
        <v>0</v>
      </c>
      <c r="D18" s="8"/>
      <c r="E18" s="3"/>
      <c r="F18" s="3"/>
      <c r="G18" s="5">
        <f t="shared" si="0"/>
        <v>0</v>
      </c>
      <c r="H18" s="8"/>
    </row>
    <row r="19" spans="1:8" ht="15.75" x14ac:dyDescent="0.25">
      <c r="A19" s="3">
        <v>15</v>
      </c>
      <c r="B19" s="3"/>
      <c r="C19" s="3">
        <v>0</v>
      </c>
      <c r="D19" s="8"/>
      <c r="E19" s="3"/>
      <c r="F19" s="3"/>
      <c r="G19" s="5">
        <f t="shared" si="0"/>
        <v>0</v>
      </c>
      <c r="H19" s="8"/>
    </row>
    <row r="20" spans="1:8" ht="15.75" x14ac:dyDescent="0.25">
      <c r="A20" s="3">
        <v>16</v>
      </c>
      <c r="B20" s="3"/>
      <c r="C20" s="3"/>
      <c r="D20" s="8"/>
      <c r="E20" s="3"/>
      <c r="F20" s="3"/>
      <c r="G20" s="5">
        <f t="shared" si="0"/>
        <v>0</v>
      </c>
      <c r="H20" s="8"/>
    </row>
    <row r="21" spans="1:8" ht="15.75" x14ac:dyDescent="0.25">
      <c r="A21" s="3">
        <v>17</v>
      </c>
      <c r="B21" s="3"/>
      <c r="C21" s="3"/>
      <c r="D21" s="8"/>
      <c r="E21" s="3"/>
      <c r="F21" s="3"/>
      <c r="G21" s="5">
        <f t="shared" si="0"/>
        <v>0</v>
      </c>
      <c r="H21" s="8"/>
    </row>
    <row r="22" spans="1:8" ht="15.75" x14ac:dyDescent="0.25">
      <c r="A22" s="3"/>
      <c r="B22" s="3"/>
      <c r="C22" s="3"/>
      <c r="D22" s="8"/>
      <c r="E22" s="3"/>
      <c r="F22" s="3"/>
      <c r="G22" s="5">
        <f t="shared" si="0"/>
        <v>0</v>
      </c>
      <c r="H22" s="8"/>
    </row>
    <row r="23" spans="1:8" ht="15.75" x14ac:dyDescent="0.25">
      <c r="A23" s="3"/>
      <c r="B23" s="3"/>
      <c r="C23" s="3"/>
      <c r="D23" s="8"/>
      <c r="E23" s="3"/>
      <c r="F23" s="3"/>
      <c r="G23" s="5">
        <f t="shared" si="0"/>
        <v>0</v>
      </c>
      <c r="H23" s="8"/>
    </row>
    <row r="24" spans="1:8" ht="15.75" x14ac:dyDescent="0.25">
      <c r="A24" s="3"/>
      <c r="B24" s="3"/>
      <c r="C24" s="3"/>
      <c r="D24" s="8"/>
      <c r="E24" s="3"/>
      <c r="F24" s="3"/>
      <c r="G24" s="5">
        <f t="shared" si="0"/>
        <v>0</v>
      </c>
      <c r="H24" s="8"/>
    </row>
    <row r="25" spans="1:8" ht="15.75" x14ac:dyDescent="0.25">
      <c r="A25" s="3"/>
      <c r="B25" s="3"/>
      <c r="C25" s="3"/>
      <c r="D25" s="8"/>
      <c r="E25" s="3"/>
      <c r="F25" s="3"/>
      <c r="G25" s="5">
        <f t="shared" si="0"/>
        <v>0</v>
      </c>
      <c r="H25" s="8"/>
    </row>
    <row r="26" spans="1:8" ht="15.75" x14ac:dyDescent="0.25">
      <c r="A26" s="3"/>
      <c r="B26" s="3"/>
      <c r="C26" s="3"/>
      <c r="D26" s="8"/>
      <c r="E26" s="3"/>
      <c r="F26" s="3"/>
      <c r="G26" s="5">
        <f t="shared" si="0"/>
        <v>0</v>
      </c>
      <c r="H26" s="8"/>
    </row>
    <row r="27" spans="1:8" ht="15.75" x14ac:dyDescent="0.25">
      <c r="A27" s="3"/>
      <c r="B27" s="3"/>
      <c r="C27" s="3"/>
      <c r="D27" s="8"/>
      <c r="E27" s="3"/>
      <c r="F27" s="3"/>
      <c r="G27" s="5">
        <f t="shared" si="0"/>
        <v>0</v>
      </c>
      <c r="H27" s="8"/>
    </row>
    <row r="28" spans="1:8" ht="15.75" x14ac:dyDescent="0.25">
      <c r="A28" s="3"/>
      <c r="B28" s="3"/>
      <c r="C28" s="3"/>
      <c r="D28" s="8"/>
      <c r="E28" s="3"/>
      <c r="F28" s="3"/>
      <c r="G28" s="5">
        <f t="shared" si="0"/>
        <v>0</v>
      </c>
      <c r="H28" s="8"/>
    </row>
    <row r="29" spans="1:8" ht="15.75" x14ac:dyDescent="0.25">
      <c r="A29" s="3"/>
      <c r="B29" s="3"/>
      <c r="C29" s="3"/>
      <c r="D29" s="8"/>
      <c r="E29" s="3"/>
      <c r="F29" s="3"/>
      <c r="G29" s="5">
        <f t="shared" si="0"/>
        <v>0</v>
      </c>
      <c r="H29" s="8"/>
    </row>
    <row r="30" spans="1:8" ht="15.75" x14ac:dyDescent="0.25">
      <c r="A30" s="4"/>
      <c r="B30" s="4" t="s">
        <v>14</v>
      </c>
      <c r="C30" s="4">
        <f>SUM(C5:C29)</f>
        <v>6000</v>
      </c>
      <c r="D30" s="4"/>
      <c r="E30" s="4">
        <f>SUM(E5:E29)</f>
        <v>0</v>
      </c>
      <c r="F30" s="4">
        <f>SUM(F5:F29)</f>
        <v>5840</v>
      </c>
      <c r="G30" s="6">
        <f>SUM(G5:G29)</f>
        <v>160</v>
      </c>
      <c r="H30" s="4"/>
    </row>
    <row r="31" spans="1:8" ht="15.75" x14ac:dyDescent="0.25">
      <c r="A31" s="1"/>
      <c r="B31" s="1"/>
      <c r="C31" s="1"/>
      <c r="D31" s="1"/>
      <c r="E31" s="1"/>
      <c r="F31" s="1"/>
      <c r="G31" s="1"/>
      <c r="H31" s="1"/>
    </row>
    <row r="32" spans="1:8" ht="15.75" x14ac:dyDescent="0.25">
      <c r="A32" s="1"/>
      <c r="B32" s="1"/>
      <c r="C32" s="1"/>
      <c r="D32" s="1"/>
      <c r="E32" s="1"/>
      <c r="F32" s="1"/>
      <c r="G32" s="1"/>
      <c r="H32" s="1"/>
    </row>
    <row r="33" spans="1:8" ht="15.75" x14ac:dyDescent="0.25">
      <c r="A33" s="1"/>
      <c r="B33" s="1"/>
      <c r="C33" s="1"/>
      <c r="D33" s="1"/>
      <c r="E33" s="1"/>
      <c r="F33" s="1"/>
      <c r="G33" s="1"/>
      <c r="H33" s="1"/>
    </row>
    <row r="34" spans="1:8" ht="15.75" x14ac:dyDescent="0.25">
      <c r="A34" s="1"/>
      <c r="B34" s="1"/>
      <c r="C34" s="1"/>
      <c r="D34" s="1"/>
      <c r="E34" s="1"/>
      <c r="F34" s="1"/>
      <c r="G34" s="1"/>
      <c r="H34" s="1"/>
    </row>
    <row r="35" spans="1:8" ht="15.75" x14ac:dyDescent="0.25">
      <c r="A35" s="1"/>
      <c r="B35" s="1"/>
      <c r="C35" s="1"/>
      <c r="D35" s="1"/>
      <c r="E35" s="1"/>
      <c r="F35" s="1"/>
      <c r="G35" s="1"/>
      <c r="H35" s="1"/>
    </row>
    <row r="36" spans="1:8" ht="15.75" x14ac:dyDescent="0.25">
      <c r="A36" s="1"/>
      <c r="B36" s="1"/>
      <c r="C36" s="1"/>
      <c r="D36" s="1"/>
      <c r="E36" s="1"/>
      <c r="F36" s="1"/>
      <c r="G36" s="1"/>
      <c r="H36" s="1"/>
    </row>
    <row r="37" spans="1:8" ht="15.75" x14ac:dyDescent="0.25">
      <c r="A37" s="1"/>
      <c r="B37" s="1"/>
      <c r="C37" s="1"/>
      <c r="D37" s="1"/>
      <c r="E37" s="1"/>
      <c r="F37" s="1"/>
      <c r="G37" s="1"/>
      <c r="H37" s="1"/>
    </row>
    <row r="38" spans="1:8" ht="15.75" x14ac:dyDescent="0.25">
      <c r="A38" s="1"/>
      <c r="B38" s="1"/>
      <c r="C38" s="1"/>
      <c r="D38" s="1"/>
      <c r="E38" s="1"/>
      <c r="F38" s="1"/>
      <c r="G38" s="1"/>
      <c r="H38" s="1"/>
    </row>
    <row r="39" spans="1:8" ht="15.75" x14ac:dyDescent="0.25">
      <c r="A39" s="1"/>
      <c r="B39" s="1"/>
      <c r="C39" s="1"/>
      <c r="D39" s="1"/>
      <c r="E39" s="1"/>
      <c r="F39" s="1"/>
      <c r="G39" s="1"/>
      <c r="H39" s="1"/>
    </row>
    <row r="40" spans="1:8" ht="15.75" x14ac:dyDescent="0.25">
      <c r="A40" s="1"/>
      <c r="B40" s="1"/>
      <c r="C40" s="1"/>
      <c r="D40" s="1"/>
      <c r="E40" s="1"/>
      <c r="F40" s="1"/>
      <c r="G40" s="1"/>
      <c r="H40" s="1"/>
    </row>
    <row r="41" spans="1:8" ht="15.75" x14ac:dyDescent="0.25">
      <c r="A41" s="1"/>
      <c r="B41" s="1"/>
      <c r="C41" s="1"/>
      <c r="D41" s="1"/>
      <c r="E41" s="1"/>
      <c r="F41" s="1"/>
      <c r="G41" s="1"/>
      <c r="H41" s="1"/>
    </row>
    <row r="42" spans="1:8" ht="15.75" x14ac:dyDescent="0.25">
      <c r="A42" s="1"/>
      <c r="B42" s="1"/>
      <c r="C42" s="1"/>
      <c r="D42" s="1"/>
      <c r="E42" s="1"/>
      <c r="F42" s="1"/>
      <c r="G42" s="1"/>
      <c r="H42" s="1"/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2"/>
  <sheetViews>
    <sheetView workbookViewId="0">
      <selection activeCell="E7" sqref="E7"/>
    </sheetView>
  </sheetViews>
  <sheetFormatPr defaultRowHeight="15" x14ac:dyDescent="0.25"/>
  <cols>
    <col min="1" max="1" width="6" customWidth="1"/>
    <col min="2" max="2" width="27.140625" customWidth="1"/>
    <col min="3" max="3" width="41" customWidth="1"/>
    <col min="4" max="4" width="14.7109375" customWidth="1"/>
    <col min="5" max="5" width="15.42578125" customWidth="1"/>
  </cols>
  <sheetData>
    <row r="2" spans="1:5" ht="38.25" customHeight="1" x14ac:dyDescent="0.25">
      <c r="A2" s="1"/>
      <c r="B2" s="11" t="s">
        <v>49</v>
      </c>
      <c r="C2" s="11"/>
      <c r="D2" s="11"/>
      <c r="E2" s="1"/>
    </row>
    <row r="3" spans="1:5" ht="15.75" x14ac:dyDescent="0.25">
      <c r="A3" s="1"/>
      <c r="B3" s="1"/>
      <c r="C3" s="1"/>
      <c r="D3" s="1"/>
      <c r="E3" s="1"/>
    </row>
    <row r="4" spans="1:5" ht="31.5" x14ac:dyDescent="0.25">
      <c r="A4" s="2" t="s">
        <v>0</v>
      </c>
      <c r="B4" s="2" t="s">
        <v>28</v>
      </c>
      <c r="C4" s="2" t="s">
        <v>30</v>
      </c>
      <c r="D4" s="2" t="s">
        <v>34</v>
      </c>
      <c r="E4" s="2" t="s">
        <v>38</v>
      </c>
    </row>
    <row r="5" spans="1:5" ht="45.75" x14ac:dyDescent="0.25">
      <c r="A5" s="3">
        <v>1</v>
      </c>
      <c r="B5" s="9" t="s">
        <v>50</v>
      </c>
      <c r="C5" s="3" t="s">
        <v>51</v>
      </c>
      <c r="D5" s="3">
        <v>2000</v>
      </c>
      <c r="E5" s="8">
        <v>44954</v>
      </c>
    </row>
    <row r="6" spans="1:5" ht="30.75" x14ac:dyDescent="0.25">
      <c r="A6" s="3">
        <v>2</v>
      </c>
      <c r="B6" s="3" t="s">
        <v>50</v>
      </c>
      <c r="C6" s="3" t="s">
        <v>60</v>
      </c>
      <c r="D6" s="3">
        <v>12000</v>
      </c>
      <c r="E6" s="8">
        <v>44991</v>
      </c>
    </row>
    <row r="7" spans="1:5" ht="15.75" x14ac:dyDescent="0.25">
      <c r="A7" s="3">
        <v>3</v>
      </c>
      <c r="B7" s="3"/>
      <c r="C7" s="3"/>
      <c r="D7" s="3"/>
      <c r="E7" s="8"/>
    </row>
    <row r="8" spans="1:5" ht="15.75" x14ac:dyDescent="0.25">
      <c r="A8" s="3">
        <v>4</v>
      </c>
      <c r="B8" s="3"/>
      <c r="C8" s="3"/>
      <c r="D8" s="3"/>
      <c r="E8" s="8"/>
    </row>
    <row r="9" spans="1:5" ht="15.75" x14ac:dyDescent="0.25">
      <c r="A9" s="3">
        <v>5</v>
      </c>
      <c r="B9" s="3"/>
      <c r="C9" s="3"/>
      <c r="D9" s="3"/>
      <c r="E9" s="8"/>
    </row>
    <row r="10" spans="1:5" ht="15.75" x14ac:dyDescent="0.25">
      <c r="A10" s="3">
        <v>6</v>
      </c>
      <c r="B10" s="3"/>
      <c r="C10" s="3"/>
      <c r="D10" s="3"/>
      <c r="E10" s="8"/>
    </row>
    <row r="11" spans="1:5" ht="15.75" x14ac:dyDescent="0.25">
      <c r="A11" s="3">
        <v>7</v>
      </c>
      <c r="B11" s="3"/>
      <c r="C11" s="3"/>
      <c r="D11" s="3"/>
      <c r="E11" s="8"/>
    </row>
    <row r="12" spans="1:5" ht="15.75" x14ac:dyDescent="0.25">
      <c r="A12" s="3">
        <v>8</v>
      </c>
      <c r="B12" s="3"/>
      <c r="C12" s="3"/>
      <c r="D12" s="3"/>
      <c r="E12" s="8"/>
    </row>
    <row r="13" spans="1:5" ht="15.75" x14ac:dyDescent="0.25">
      <c r="A13" s="3">
        <v>9</v>
      </c>
      <c r="B13" s="3"/>
      <c r="C13" s="3"/>
      <c r="D13" s="3"/>
      <c r="E13" s="8"/>
    </row>
    <row r="14" spans="1:5" ht="15.75" x14ac:dyDescent="0.25">
      <c r="A14" s="3">
        <v>10</v>
      </c>
      <c r="B14" s="3"/>
      <c r="C14" s="3"/>
      <c r="D14" s="3"/>
      <c r="E14" s="8"/>
    </row>
    <row r="15" spans="1:5" ht="15.75" x14ac:dyDescent="0.25">
      <c r="A15" s="3">
        <v>11</v>
      </c>
      <c r="B15" s="3"/>
      <c r="C15" s="3"/>
      <c r="D15" s="3"/>
      <c r="E15" s="8"/>
    </row>
    <row r="16" spans="1:5" ht="15.75" x14ac:dyDescent="0.25">
      <c r="A16" s="3">
        <v>12</v>
      </c>
      <c r="B16" s="3"/>
      <c r="C16" s="3"/>
      <c r="D16" s="3"/>
      <c r="E16" s="8"/>
    </row>
    <row r="17" spans="1:5" ht="15.75" x14ac:dyDescent="0.25">
      <c r="A17" s="3">
        <v>13</v>
      </c>
      <c r="B17" s="3"/>
      <c r="C17" s="3"/>
      <c r="D17" s="3"/>
      <c r="E17" s="8"/>
    </row>
    <row r="18" spans="1:5" ht="15.75" x14ac:dyDescent="0.25">
      <c r="A18" s="3">
        <v>14</v>
      </c>
      <c r="B18" s="3"/>
      <c r="C18" s="3"/>
      <c r="D18" s="3"/>
      <c r="E18" s="8"/>
    </row>
    <row r="19" spans="1:5" ht="15.75" x14ac:dyDescent="0.25">
      <c r="A19" s="3">
        <v>15</v>
      </c>
      <c r="B19" s="3"/>
      <c r="C19" s="3"/>
      <c r="D19" s="3"/>
      <c r="E19" s="8"/>
    </row>
    <row r="20" spans="1:5" ht="15.75" x14ac:dyDescent="0.25">
      <c r="A20" s="3">
        <v>16</v>
      </c>
      <c r="B20" s="3"/>
      <c r="C20" s="3"/>
      <c r="D20" s="3"/>
      <c r="E20" s="8"/>
    </row>
    <row r="21" spans="1:5" ht="15.75" x14ac:dyDescent="0.25">
      <c r="A21" s="3">
        <v>17</v>
      </c>
      <c r="B21" s="3"/>
      <c r="C21" s="3"/>
      <c r="D21" s="3"/>
      <c r="E21" s="8"/>
    </row>
    <row r="22" spans="1:5" ht="15.75" x14ac:dyDescent="0.25">
      <c r="A22" s="3"/>
      <c r="B22" s="3"/>
      <c r="C22" s="3"/>
      <c r="D22" s="3"/>
      <c r="E22" s="8"/>
    </row>
    <row r="23" spans="1:5" ht="15.75" x14ac:dyDescent="0.25">
      <c r="A23" s="3"/>
      <c r="B23" s="3"/>
      <c r="C23" s="3"/>
      <c r="D23" s="3"/>
      <c r="E23" s="8"/>
    </row>
    <row r="24" spans="1:5" ht="15.75" x14ac:dyDescent="0.25">
      <c r="A24" s="3"/>
      <c r="B24" s="3"/>
      <c r="C24" s="3"/>
      <c r="D24" s="3"/>
      <c r="E24" s="8"/>
    </row>
    <row r="25" spans="1:5" ht="15.75" x14ac:dyDescent="0.25">
      <c r="A25" s="3"/>
      <c r="B25" s="3"/>
      <c r="C25" s="3"/>
      <c r="D25" s="3"/>
      <c r="E25" s="8"/>
    </row>
    <row r="26" spans="1:5" ht="15.75" x14ac:dyDescent="0.25">
      <c r="A26" s="3"/>
      <c r="B26" s="3"/>
      <c r="C26" s="3"/>
      <c r="D26" s="3"/>
      <c r="E26" s="8"/>
    </row>
    <row r="27" spans="1:5" ht="15.75" x14ac:dyDescent="0.25">
      <c r="A27" s="3"/>
      <c r="B27" s="3"/>
      <c r="C27" s="3"/>
      <c r="D27" s="3"/>
      <c r="E27" s="8"/>
    </row>
    <row r="28" spans="1:5" ht="15.75" x14ac:dyDescent="0.25">
      <c r="A28" s="3"/>
      <c r="B28" s="3"/>
      <c r="C28" s="3"/>
      <c r="D28" s="3"/>
      <c r="E28" s="8"/>
    </row>
    <row r="29" spans="1:5" ht="15.75" x14ac:dyDescent="0.25">
      <c r="A29" s="3"/>
      <c r="B29" s="3"/>
      <c r="C29" s="3"/>
      <c r="D29" s="3"/>
      <c r="E29" s="8"/>
    </row>
    <row r="30" spans="1:5" ht="15.75" x14ac:dyDescent="0.25">
      <c r="A30" s="4"/>
      <c r="B30" s="4" t="s">
        <v>14</v>
      </c>
      <c r="C30" s="4">
        <f>SUM(C5:C29)</f>
        <v>0</v>
      </c>
      <c r="D30" s="4">
        <f>SUM(D5:D29)</f>
        <v>14000</v>
      </c>
      <c r="E30" s="4"/>
    </row>
    <row r="31" spans="1:5" ht="15.75" x14ac:dyDescent="0.25">
      <c r="A31" s="1"/>
      <c r="B31" s="1"/>
      <c r="C31" s="1"/>
      <c r="D31" s="1"/>
      <c r="E31" s="1"/>
    </row>
    <row r="32" spans="1:5" ht="15.75" x14ac:dyDescent="0.25">
      <c r="A32" s="1"/>
      <c r="B32" s="1"/>
      <c r="C32" s="1"/>
      <c r="D32" s="1"/>
      <c r="E32" s="1"/>
    </row>
    <row r="33" spans="1:5" ht="15.75" x14ac:dyDescent="0.25">
      <c r="A33" s="1"/>
      <c r="B33" s="1"/>
      <c r="C33" s="1"/>
      <c r="D33" s="1"/>
      <c r="E33" s="1"/>
    </row>
    <row r="34" spans="1:5" ht="15.75" x14ac:dyDescent="0.25">
      <c r="A34" s="1"/>
      <c r="B34" s="1"/>
      <c r="C34" s="1"/>
      <c r="D34" s="1"/>
      <c r="E34" s="1"/>
    </row>
    <row r="35" spans="1:5" ht="15.75" x14ac:dyDescent="0.25">
      <c r="A35" s="1"/>
      <c r="B35" s="1"/>
      <c r="C35" s="1"/>
      <c r="D35" s="1"/>
      <c r="E35" s="1"/>
    </row>
    <row r="36" spans="1:5" ht="15.75" x14ac:dyDescent="0.25">
      <c r="A36" s="1"/>
      <c r="B36" s="1"/>
      <c r="C36" s="1"/>
      <c r="D36" s="1"/>
      <c r="E36" s="1"/>
    </row>
    <row r="37" spans="1:5" ht="15.75" x14ac:dyDescent="0.25">
      <c r="A37" s="1"/>
      <c r="B37" s="1"/>
      <c r="C37" s="1"/>
      <c r="D37" s="1"/>
      <c r="E37" s="1"/>
    </row>
    <row r="38" spans="1:5" ht="15.75" x14ac:dyDescent="0.25">
      <c r="A38" s="1"/>
      <c r="B38" s="1"/>
      <c r="C38" s="1"/>
      <c r="D38" s="1"/>
      <c r="E38" s="1"/>
    </row>
    <row r="39" spans="1:5" ht="15.75" x14ac:dyDescent="0.25">
      <c r="A39" s="1"/>
      <c r="B39" s="1"/>
      <c r="C39" s="1"/>
      <c r="D39" s="1"/>
      <c r="E39" s="1"/>
    </row>
    <row r="40" spans="1:5" ht="15.75" x14ac:dyDescent="0.25">
      <c r="A40" s="1"/>
      <c r="B40" s="1"/>
      <c r="C40" s="1"/>
      <c r="D40" s="1"/>
      <c r="E40" s="1"/>
    </row>
    <row r="41" spans="1:5" ht="15.75" x14ac:dyDescent="0.25">
      <c r="A41" s="1"/>
      <c r="B41" s="1"/>
      <c r="C41" s="1"/>
      <c r="D41" s="1"/>
      <c r="E41" s="1"/>
    </row>
    <row r="42" spans="1:5" ht="15.75" x14ac:dyDescent="0.25">
      <c r="A42" s="1"/>
      <c r="B42" s="1"/>
      <c r="C42" s="1"/>
      <c r="D42" s="1"/>
      <c r="E42" s="1"/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Жерглиликтуу жана республикалык</vt:lpstr>
      <vt:lpstr>Демөөрчүлөрдүн каражаттары</vt:lpstr>
      <vt:lpstr>окуйбуз, жазабыз, эсептейбиз</vt:lpstr>
      <vt:lpstr>Камкордук кенеш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2023-03-06T17:04:18Z</dcterms:modified>
</cp:coreProperties>
</file>